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esktop\2do trimestre 2018 Formatos Excel\"/>
    </mc:Choice>
  </mc:AlternateContent>
  <bookViews>
    <workbookView xWindow="0" yWindow="0" windowWidth="20730" windowHeight="9735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C24" i="1" s="1"/>
  <c r="E24" i="1" l="1"/>
  <c r="D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<sst xmlns="http://schemas.openxmlformats.org/spreadsheetml/2006/main" count="28" uniqueCount="27">
  <si>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</si>
  <si>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</si>
  <si>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</si>
  <si>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</si>
  <si>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</si>
  <si>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</si>
  <si>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</si>
  <si>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</si>
  <si>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</si>
  <si>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</si>
  <si>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</si>
  <si>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</si>
  <si>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</si>
  <si>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</si>
  <si>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</si>
  <si>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</si>
  <si>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</si>
  <si>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</si>
  <si>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</si>
  <si>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</si>
  <si>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</si>
  <si>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</si>
  <si>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</si>
  <si>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</si>
  <si>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</si>
  <si>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SAN FELIPE
Flujo de Fondos
DEL 1 DE ENERO AL AL 30 DE JUNIO DEL 2018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</si>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</sst>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222250</xdr:colOff>
      <xdr:row>30</xdr:row>
      <xdr:rowOff>31750</xdr:rowOff>
    </xdr:from>
    <xdr:to>
      <xdr:col>4</xdr:col>
      <xdr:colOff>678777</xdr:colOff>
      <xdr:row>32</xdr:row>
      <xdr:rowOff>99683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396875" y="4826000"/>
          <a:ext cx="6314402" cy="353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abSelected="1" view="pageBreakPreview" zoomScaleNormal="100" zoomScaleSheetLayoutView="100" workbookViewId="0">
      <selection activeCell="B27" sqref="B27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1" t="s">
        <v>25</v>
      </c>
      <c r="B1" s="22"/>
      <c r="C1" s="22"/>
      <c r="D1" s="22"/>
      <c r="E1" s="23"/>
    </row>
    <row r="2" spans="1:5" ht="22.5" x14ac:dyDescent="0.2">
      <c r="A2" s="24" t="s">
        <v>21</v>
      </c>
      <c r="B2" s="25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368848399.24000001</v>
      </c>
      <c r="D3" s="3">
        <f t="shared" ref="D3:E3" si="0">SUM(D4:D13)</f>
        <v>329738394.01999998</v>
      </c>
      <c r="E3" s="4">
        <f t="shared" si="0"/>
        <v>329735978.35000002</v>
      </c>
    </row>
    <row r="4" spans="1:5" x14ac:dyDescent="0.2">
      <c r="A4" s="5"/>
      <c r="B4" s="14" t="s">
        <v>1</v>
      </c>
      <c r="C4" s="6">
        <v>15172703.42</v>
      </c>
      <c r="D4" s="6">
        <v>15326873.689999999</v>
      </c>
      <c r="E4" s="7">
        <v>15326873.689999999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3092405.33</v>
      </c>
      <c r="D7" s="6">
        <v>5027061.33</v>
      </c>
      <c r="E7" s="7">
        <v>5027061.33</v>
      </c>
    </row>
    <row r="8" spans="1:5" x14ac:dyDescent="0.2">
      <c r="A8" s="5"/>
      <c r="B8" s="14" t="s">
        <v>5</v>
      </c>
      <c r="C8" s="6">
        <v>7005200.21</v>
      </c>
      <c r="D8" s="6">
        <v>5163324.26</v>
      </c>
      <c r="E8" s="7">
        <v>5163324.26</v>
      </c>
    </row>
    <row r="9" spans="1:5" x14ac:dyDescent="0.2">
      <c r="A9" s="5"/>
      <c r="B9" s="14" t="s">
        <v>6</v>
      </c>
      <c r="C9" s="6">
        <v>2933846.08</v>
      </c>
      <c r="D9" s="6">
        <v>1650876.85</v>
      </c>
      <c r="E9" s="7">
        <v>1648461.18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332744197.70999998</v>
      </c>
      <c r="D11" s="6">
        <v>182996013.09</v>
      </c>
      <c r="E11" s="7">
        <v>182996013.09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7900046.4900000002</v>
      </c>
      <c r="D13" s="6">
        <v>119574244.8</v>
      </c>
      <c r="E13" s="7">
        <v>119574244.8</v>
      </c>
    </row>
    <row r="14" spans="1:5" x14ac:dyDescent="0.2">
      <c r="A14" s="18" t="s">
        <v>11</v>
      </c>
      <c r="B14" s="2"/>
      <c r="C14" s="9">
        <f>SUM(C15:C23)</f>
        <v>368848399.24000001</v>
      </c>
      <c r="D14" s="9">
        <f t="shared" ref="D14:E14" si="1">SUM(D15:D23)</f>
        <v>181711471.06</v>
      </c>
      <c r="E14" s="10">
        <f t="shared" si="1"/>
        <v>180724518.70999998</v>
      </c>
    </row>
    <row r="15" spans="1:5" x14ac:dyDescent="0.2">
      <c r="A15" s="5"/>
      <c r="B15" s="14" t="s">
        <v>12</v>
      </c>
      <c r="C15" s="6">
        <v>115455255.04000001</v>
      </c>
      <c r="D15" s="6">
        <v>44862826.289999999</v>
      </c>
      <c r="E15" s="7">
        <v>44862826.289999999</v>
      </c>
    </row>
    <row r="16" spans="1:5" x14ac:dyDescent="0.2">
      <c r="A16" s="5"/>
      <c r="B16" s="14" t="s">
        <v>13</v>
      </c>
      <c r="C16" s="6">
        <v>20237886.16</v>
      </c>
      <c r="D16" s="6">
        <v>8274872.6699999999</v>
      </c>
      <c r="E16" s="7">
        <v>7913755.2599999998</v>
      </c>
    </row>
    <row r="17" spans="1:5" x14ac:dyDescent="0.2">
      <c r="A17" s="5"/>
      <c r="B17" s="14" t="s">
        <v>14</v>
      </c>
      <c r="C17" s="6">
        <v>35742061.590000004</v>
      </c>
      <c r="D17" s="6">
        <v>13527465.689999999</v>
      </c>
      <c r="E17" s="7">
        <v>13457841.640000001</v>
      </c>
    </row>
    <row r="18" spans="1:5" x14ac:dyDescent="0.2">
      <c r="A18" s="5"/>
      <c r="B18" s="14" t="s">
        <v>9</v>
      </c>
      <c r="C18" s="6">
        <v>67725701.560000002</v>
      </c>
      <c r="D18" s="6">
        <v>26792980.780000001</v>
      </c>
      <c r="E18" s="7">
        <v>26712643.739999998</v>
      </c>
    </row>
    <row r="19" spans="1:5" x14ac:dyDescent="0.2">
      <c r="A19" s="5"/>
      <c r="B19" s="14" t="s">
        <v>15</v>
      </c>
      <c r="C19" s="6">
        <v>6661458</v>
      </c>
      <c r="D19" s="6">
        <v>2508621.6</v>
      </c>
      <c r="E19" s="7">
        <v>2508621.6</v>
      </c>
    </row>
    <row r="20" spans="1:5" x14ac:dyDescent="0.2">
      <c r="A20" s="5"/>
      <c r="B20" s="14" t="s">
        <v>16</v>
      </c>
      <c r="C20" s="6">
        <v>107526036.89</v>
      </c>
      <c r="D20" s="6">
        <v>76209048.459999993</v>
      </c>
      <c r="E20" s="7">
        <v>75733174.609999999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15500000</v>
      </c>
      <c r="D22" s="6">
        <v>9535655.5700000003</v>
      </c>
      <c r="E22" s="7">
        <v>9535655.5700000003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148026922.95999998</v>
      </c>
      <c r="E24" s="13">
        <f>E3-E14</f>
        <v>149011459.64000005</v>
      </c>
    </row>
    <row r="25" spans="1:5" x14ac:dyDescent="0.2">
      <c r="A25" s="20" t="s">
        <v>26</v>
      </c>
    </row>
  </sheetData>
  <mergeCells count="2">
    <mergeCell ref="A1:E1"/>
    <mergeCell ref="A2:B2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2018-07-26T22:43:45Z</cp:lastPrinted>
  <dcterms:created xsi:type="dcterms:W3CDTF">2017-12-20T04:54:53Z</dcterms:created>
  <dcterms:modified xsi:type="dcterms:W3CDTF">2018-08-02T14:11:39Z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